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2" yWindow="60" windowWidth="16548" windowHeight="9348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D22" i="1" l="1"/>
  <c r="C22" i="1"/>
  <c r="F14" i="1"/>
  <c r="D14" i="1"/>
  <c r="B25" i="1" l="1"/>
  <c r="C25" i="1"/>
  <c r="D25" i="1"/>
  <c r="B17" i="1" l="1"/>
  <c r="D17" i="1" l="1"/>
  <c r="F17" i="1" l="1"/>
</calcChain>
</file>

<file path=xl/sharedStrings.xml><?xml version="1.0" encoding="utf-8"?>
<sst xmlns="http://schemas.openxmlformats.org/spreadsheetml/2006/main" count="41" uniqueCount="25">
  <si>
    <t>объем привлечения средств (тыс.руб.)</t>
  </si>
  <si>
    <t>предельный срок погашения долговых обязательств (годы)</t>
  </si>
  <si>
    <t>ИТОГО:</t>
  </si>
  <si>
    <t>1. Привлечение заимствований</t>
  </si>
  <si>
    <t>2. Погашение заимствований</t>
  </si>
  <si>
    <t>объем погашения средств</t>
  </si>
  <si>
    <t>Бюджетные кредиты, привлеченные из других бюджетов бюджетной системы Российской Федерации</t>
  </si>
  <si>
    <t>Мысковского  городского округа</t>
  </si>
  <si>
    <t xml:space="preserve">к решению Совета народных депутатов </t>
  </si>
  <si>
    <t>Муниципальные внутренние заимствования по видам долговых обязательств</t>
  </si>
  <si>
    <t>Кредиты, привлеченные от кредитных организаций</t>
  </si>
  <si>
    <t>тыс.руб.</t>
  </si>
  <si>
    <t>2024 год</t>
  </si>
  <si>
    <t xml:space="preserve"> </t>
  </si>
  <si>
    <t xml:space="preserve">Погашение  бюджетами городских округов кредитов из других бюджетов бюджетной системы Российской Федерации  в валюте Российской Федерации (бюджетные кредиты, предоставленные на частичное покрытие дефицита бюджета) </t>
  </si>
  <si>
    <t xml:space="preserve">Привлечение  кредитов из других бюджетов бюджетной системы Российской Федерации бюджетами городских округов в валюте Российской Федерации (бюджетные кредиты, предоставленные на частичное покрытие дефицита бюджета) </t>
  </si>
  <si>
    <t>2025 год</t>
  </si>
  <si>
    <t xml:space="preserve">Программа муниципальных внутренних заимствований Мысковского городского округа на 2024 год                                                                                                                                  </t>
  </si>
  <si>
    <t xml:space="preserve">   и на плановый период 2025 и 2026 годов</t>
  </si>
  <si>
    <t>2026 год</t>
  </si>
  <si>
    <t xml:space="preserve">от 27.12.2023г. № 41-н  </t>
  </si>
  <si>
    <t>"Приложение № 7</t>
  </si>
  <si>
    <t>".</t>
  </si>
  <si>
    <t>Приложение № 6</t>
  </si>
  <si>
    <t>от 25.12.2024 г. № 73-н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</si>
</sst>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16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/>
    <xf numFmtId="0" fontId="3" fillId="0" borderId="0" xfId="0" applyFont="1" applyBorder="1" applyAlignment="1">
      <alignment horizontal="right" vertical="top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E5" sqref="E5:G5"/>
    </sheetView>
  </sheetViews>
  <sheetFormatPr defaultColWidth="9" defaultRowHeight="15.6" x14ac:dyDescent="0.3"/>
  <cols>
    <col min="1" max="1" width="40.44140625" style="1" customWidth="1"/>
    <col min="2" max="2" width="19.44140625" style="1" customWidth="1"/>
    <col min="3" max="3" width="17.5546875" style="1" customWidth="1"/>
    <col min="4" max="4" width="18.6640625" style="1" customWidth="1"/>
    <col min="5" max="5" width="16.6640625" style="1" customWidth="1"/>
    <col min="6" max="6" width="18.88671875" style="1" customWidth="1"/>
    <col min="7" max="7" width="17.33203125" style="1" customWidth="1"/>
    <col min="8" max="16384" width="9" style="1"/>
  </cols>
  <sheetData>
    <row r="1" spans="1:7" ht="15" customHeight="1" x14ac:dyDescent="0.3">
      <c r="E1" s="18" t="s">
        <v>23</v>
      </c>
      <c r="F1" s="19"/>
      <c r="G1" s="20"/>
    </row>
    <row r="2" spans="1:7" ht="15" customHeight="1" x14ac:dyDescent="0.3">
      <c r="D2" s="21" t="s">
        <v>8</v>
      </c>
      <c r="E2" s="20"/>
      <c r="F2" s="20"/>
      <c r="G2" s="20"/>
    </row>
    <row r="3" spans="1:7" ht="15" customHeight="1" x14ac:dyDescent="0.3">
      <c r="E3" s="18" t="s">
        <v>7</v>
      </c>
      <c r="F3" s="19"/>
      <c r="G3" s="20"/>
    </row>
    <row r="4" spans="1:7" ht="30" customHeight="1" x14ac:dyDescent="0.3">
      <c r="E4" s="18" t="s">
        <v>24</v>
      </c>
      <c r="F4" s="19"/>
      <c r="G4" s="20"/>
    </row>
    <row r="5" spans="1:7" ht="15" customHeight="1" x14ac:dyDescent="0.3">
      <c r="E5" s="18" t="s">
        <v>21</v>
      </c>
      <c r="F5" s="19"/>
      <c r="G5" s="20"/>
    </row>
    <row r="6" spans="1:7" ht="15" customHeight="1" x14ac:dyDescent="0.3">
      <c r="D6" s="21" t="s">
        <v>8</v>
      </c>
      <c r="E6" s="20"/>
      <c r="F6" s="20"/>
      <c r="G6" s="20"/>
    </row>
    <row r="7" spans="1:7" ht="15" customHeight="1" x14ac:dyDescent="0.3">
      <c r="E7" s="18" t="s">
        <v>7</v>
      </c>
      <c r="F7" s="19"/>
      <c r="G7" s="20"/>
    </row>
    <row r="8" spans="1:7" ht="30" customHeight="1" x14ac:dyDescent="0.3">
      <c r="E8" s="18" t="s">
        <v>20</v>
      </c>
      <c r="F8" s="19"/>
      <c r="G8" s="20"/>
    </row>
    <row r="9" spans="1:7" ht="18.75" customHeight="1" x14ac:dyDescent="0.3">
      <c r="A9" s="16" t="s">
        <v>17</v>
      </c>
      <c r="B9" s="17"/>
      <c r="C9" s="17"/>
      <c r="D9" s="17"/>
      <c r="E9" s="17"/>
      <c r="F9" s="17"/>
      <c r="G9" s="17"/>
    </row>
    <row r="10" spans="1:7" ht="18.75" customHeight="1" x14ac:dyDescent="0.3">
      <c r="A10" s="16" t="s">
        <v>18</v>
      </c>
      <c r="B10" s="25"/>
      <c r="C10" s="25"/>
      <c r="D10" s="25"/>
      <c r="E10" s="25"/>
      <c r="F10" s="25"/>
      <c r="G10" s="25"/>
    </row>
    <row r="11" spans="1:7" ht="22.2" customHeight="1" x14ac:dyDescent="0.3">
      <c r="A11" s="1" t="s">
        <v>3</v>
      </c>
      <c r="G11" s="3" t="s">
        <v>11</v>
      </c>
    </row>
    <row r="12" spans="1:7" x14ac:dyDescent="0.3">
      <c r="A12" s="24" t="s">
        <v>9</v>
      </c>
      <c r="B12" s="22" t="s">
        <v>12</v>
      </c>
      <c r="C12" s="23"/>
      <c r="D12" s="22" t="s">
        <v>16</v>
      </c>
      <c r="E12" s="23"/>
      <c r="F12" s="22" t="s">
        <v>19</v>
      </c>
      <c r="G12" s="23"/>
    </row>
    <row r="13" spans="1:7" ht="85.95" customHeight="1" x14ac:dyDescent="0.3">
      <c r="A13" s="23"/>
      <c r="B13" s="2" t="s">
        <v>0</v>
      </c>
      <c r="C13" s="2" t="s">
        <v>1</v>
      </c>
      <c r="D13" s="2" t="s">
        <v>0</v>
      </c>
      <c r="E13" s="2" t="s">
        <v>1</v>
      </c>
      <c r="F13" s="2" t="s">
        <v>0</v>
      </c>
      <c r="G13" s="2" t="s">
        <v>1</v>
      </c>
    </row>
    <row r="14" spans="1:7" s="7" customFormat="1" ht="31.95" customHeight="1" x14ac:dyDescent="0.3">
      <c r="A14" s="4" t="s">
        <v>10</v>
      </c>
      <c r="B14" s="5">
        <v>119300</v>
      </c>
      <c r="C14" s="6">
        <v>3</v>
      </c>
      <c r="D14" s="5">
        <f>71200+20000</f>
        <v>91200</v>
      </c>
      <c r="E14" s="6">
        <v>3</v>
      </c>
      <c r="F14" s="5">
        <f>71200+20000</f>
        <v>91200</v>
      </c>
      <c r="G14" s="6">
        <v>3</v>
      </c>
    </row>
    <row r="15" spans="1:7" s="7" customFormat="1" ht="46.8" x14ac:dyDescent="0.3">
      <c r="A15" s="4" t="s">
        <v>6</v>
      </c>
      <c r="B15" s="5">
        <v>0</v>
      </c>
      <c r="C15" s="6">
        <v>3</v>
      </c>
      <c r="D15" s="5">
        <v>0</v>
      </c>
      <c r="E15" s="6">
        <v>0</v>
      </c>
      <c r="F15" s="5">
        <v>0</v>
      </c>
      <c r="G15" s="6">
        <v>0</v>
      </c>
    </row>
    <row r="16" spans="1:7" s="7" customFormat="1" ht="111" customHeight="1" x14ac:dyDescent="0.3">
      <c r="A16" s="13" t="s">
        <v>15</v>
      </c>
      <c r="B16" s="5">
        <v>0</v>
      </c>
      <c r="C16" s="6">
        <v>0</v>
      </c>
      <c r="D16" s="5">
        <v>0</v>
      </c>
      <c r="E16" s="6">
        <v>0</v>
      </c>
      <c r="F16" s="5">
        <v>0</v>
      </c>
      <c r="G16" s="6">
        <v>0</v>
      </c>
    </row>
    <row r="17" spans="1:7" s="7" customFormat="1" ht="21.75" customHeight="1" x14ac:dyDescent="0.3">
      <c r="A17" s="8" t="s">
        <v>2</v>
      </c>
      <c r="B17" s="5">
        <f>B14+B15</f>
        <v>119300</v>
      </c>
      <c r="C17" s="6">
        <v>3</v>
      </c>
      <c r="D17" s="5">
        <f>D14</f>
        <v>91200</v>
      </c>
      <c r="E17" s="6">
        <v>3</v>
      </c>
      <c r="F17" s="5">
        <f>F14</f>
        <v>91200</v>
      </c>
      <c r="G17" s="6">
        <v>3</v>
      </c>
    </row>
    <row r="18" spans="1:7" s="7" customFormat="1" x14ac:dyDescent="0.3"/>
    <row r="19" spans="1:7" s="7" customFormat="1" x14ac:dyDescent="0.3">
      <c r="A19" s="7" t="s">
        <v>4</v>
      </c>
      <c r="D19" s="9" t="s">
        <v>11</v>
      </c>
    </row>
    <row r="20" spans="1:7" s="7" customFormat="1" x14ac:dyDescent="0.3">
      <c r="A20" s="14" t="s">
        <v>9</v>
      </c>
      <c r="B20" s="10" t="s">
        <v>12</v>
      </c>
      <c r="C20" s="10" t="s">
        <v>16</v>
      </c>
      <c r="D20" s="10" t="s">
        <v>19</v>
      </c>
    </row>
    <row r="21" spans="1:7" s="7" customFormat="1" ht="43.2" customHeight="1" x14ac:dyDescent="0.3">
      <c r="A21" s="15"/>
      <c r="B21" s="11" t="s">
        <v>5</v>
      </c>
      <c r="C21" s="11" t="s">
        <v>5</v>
      </c>
      <c r="D21" s="11" t="s">
        <v>5</v>
      </c>
    </row>
    <row r="22" spans="1:7" s="7" customFormat="1" ht="31.35" customHeight="1" x14ac:dyDescent="0.3">
      <c r="A22" s="4" t="s">
        <v>10</v>
      </c>
      <c r="B22" s="12">
        <v>0</v>
      </c>
      <c r="C22" s="12">
        <f>-10000-20000</f>
        <v>-30000</v>
      </c>
      <c r="D22" s="12">
        <f>-44800-20000</f>
        <v>-64800</v>
      </c>
    </row>
    <row r="23" spans="1:7" s="7" customFormat="1" ht="46.8" x14ac:dyDescent="0.3">
      <c r="A23" s="4" t="s">
        <v>6</v>
      </c>
      <c r="B23" s="5">
        <v>-61200</v>
      </c>
      <c r="C23" s="5">
        <v>-61200</v>
      </c>
      <c r="D23" s="5">
        <v>-26400</v>
      </c>
    </row>
    <row r="24" spans="1:7" s="7" customFormat="1" ht="109.2" x14ac:dyDescent="0.3">
      <c r="A24" s="13" t="s">
        <v>14</v>
      </c>
      <c r="B24" s="5">
        <v>-61200</v>
      </c>
      <c r="C24" s="5">
        <v>-61200</v>
      </c>
      <c r="D24" s="5">
        <v>-26400</v>
      </c>
    </row>
    <row r="25" spans="1:7" s="7" customFormat="1" x14ac:dyDescent="0.3">
      <c r="A25" s="8" t="s">
        <v>2</v>
      </c>
      <c r="B25" s="5">
        <f>SUM(B22:B23)</f>
        <v>-61200</v>
      </c>
      <c r="C25" s="5">
        <f t="shared" ref="C25:D25" si="0">SUM(C22:C23)</f>
        <v>-91200</v>
      </c>
      <c r="D25" s="5">
        <f t="shared" si="0"/>
        <v>-91200</v>
      </c>
    </row>
    <row r="26" spans="1:7" s="7" customFormat="1" x14ac:dyDescent="0.3">
      <c r="D26" s="9" t="s">
        <v>22</v>
      </c>
      <c r="G26" s="7" t="s">
        <v>13</v>
      </c>
    </row>
  </sheetData>
  <mergeCells count="15">
    <mergeCell ref="E1:G1"/>
    <mergeCell ref="D2:G2"/>
    <mergeCell ref="E3:G3"/>
    <mergeCell ref="E4:G4"/>
    <mergeCell ref="E5:G5"/>
    <mergeCell ref="A20:A21"/>
    <mergeCell ref="A9:G9"/>
    <mergeCell ref="E7:G7"/>
    <mergeCell ref="E8:G8"/>
    <mergeCell ref="D6:G6"/>
    <mergeCell ref="B12:C12"/>
    <mergeCell ref="A12:A13"/>
    <mergeCell ref="D12:E12"/>
    <mergeCell ref="F12:G12"/>
    <mergeCell ref="A10:G10"/>
  </mergeCells>
  <pageMargins left="0.70866141732283472" right="0.70866141732283472" top="0.74803149606299213" bottom="0.74803149606299213" header="0.31496062992125984" footer="0.31496062992125984"/>
  <pageSetup paperSize="9" scale="58" firstPageNumber="5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doh_1</dc:creator>
  <cp:lastModifiedBy>Inna</cp:lastModifiedBy>
  <cp:lastPrinted>2024-12-28T02:29:42Z</cp:lastPrinted>
  <dcterms:created xsi:type="dcterms:W3CDTF">2019-12-16T08:36:58Z</dcterms:created>
  <dcterms:modified xsi:type="dcterms:W3CDTF">2024-12-28T02:32:26Z</dcterms:modified>
</cp:coreProperties>
</file>